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 activeTab="6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<sst xmlns="http://schemas.openxmlformats.org/spreadsheetml/2006/main" count="1331" uniqueCount="136">
  <si>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</si>
  <si>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</si>
  <si>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</si>
  <si>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</si>
  <si>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</si>
  <si>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</si>
  <si>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</si>
  <si>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</si>
  <si>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</si>
  <si>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</si>
  <si>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</si>
  <si>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</si>
  <si>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</si>
  <si>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</si>
  <si>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</si>
  <si>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</si>
  <si>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</si>
  <si>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</si>
  <si>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</si>
  <si>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</si>
  <si>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</si>
  <si>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</si>
  <si>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</si>
  <si>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</si>
  <si>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</si>
  <si>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</si>
  <si>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</si>
  <si>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</si>
  <si>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</si>
  <si>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</si>
  <si>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</si>
  <si>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</si>
  <si>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</si>
  <si>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</si>
  <si>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</si>
  <si>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</si>
  <si>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</si>
  <si>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</si>
  <si>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</si>
  <si>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</si>
  <si>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</si>
  <si>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</si>
  <si>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</si>
  <si>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</si>
  <si>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</si>
  <si>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</si>
  <si>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</si>
  <si>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</si>
  <si>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</si>
  <si>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</si>
  <si>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</si>
  <si>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</si>
  <si>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</si>
  <si>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</si>
  <si>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</si>
  <si>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</si>
  <si>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</si>
  <si>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</si>
  <si>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</si>
  <si>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</si>
  <si>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</si>
  <si>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</si>
  <si>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</si>
  <si>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</si>
  <si>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</si>
  <si>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</si>
  <si>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</si>
  <si>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</si>
  <si>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</si>
  <si>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</si>
  <si>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</si>
  <si>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</si>
  <si>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</si>
  <si>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</si>
  <si>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</si>
  <si>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</si>
  <si>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</si>
  <si>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</si>
  <si>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</si>
  <si>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</si>
  <si>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</si>
  <si>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</si>
  <si>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</si>
  <si>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</si>
  <si>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</si>
  <si>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</si>
  <si>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</si>
  <si>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</si>
  <si>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</si>
  <si>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</si>
  <si>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</si>
  <si>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</si>
  <si>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</si>
  <si>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</si>
  <si>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</si>
  <si>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</si>
  <si>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</si>
  <si>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</si>
  <si>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</si>
  <si>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</si>
  <si>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</si>
  <si>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</si>
  <si>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</si>
  <si>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</si>
  <si>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</si>
  <si>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</si>
  <si>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</si>
  <si>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</si>
  <si>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</si>
  <si>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</si>
  <si>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</si>
  <si>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</si>
  <si>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</si>
  <si>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</si>
  <si>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</si>
  <si>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</si>
  <si>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</si>
  <si>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</si>
  <si>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</si>
  <si>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</si>
  <si>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</si>
  <si>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</si>
  <si>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</si>
  <si>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</si>
  <si>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</si>
  <si>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</si>
  <si>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</si>
  <si>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</si>
  <si>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</si>
  <si>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</si>
  <si>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</si>
  <si>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</si>
  <si>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</si>
  <si>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</si>
  <si>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AL</t>
  </si>
  <si>
    <t>Produced: 02/20/2013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</si>
</sst>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573</v>
      </c>
      <c r="C7" s="64">
        <v>590</v>
      </c>
      <c r="D7" s="36">
        <f>IFERROR((C7-B7)*100/B7,"Div by 0")</f>
        <v>2.9668411867364748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50.262</v>
      </c>
      <c r="C8" s="67">
        <v>50.338999999999999</v>
      </c>
      <c r="D8" s="36">
        <f t="shared" ref="D8:D71" si="0">IFERROR((C8-B8)*100/B8,"Div by 0")</f>
        <v>0.15319724642870991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49.738</v>
      </c>
      <c r="C9" s="67">
        <v>49.661000000000001</v>
      </c>
      <c r="D9" s="36">
        <f t="shared" si="0"/>
        <v>-0.15481121074429649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2.0939999999999999</v>
      </c>
      <c r="C10" s="67">
        <v>0.67800000000000005</v>
      </c>
      <c r="D10" s="36">
        <f t="shared" si="0"/>
        <v>-67.621776504297998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82.722999999999999</v>
      </c>
      <c r="C11" s="67">
        <v>86.271000000000001</v>
      </c>
      <c r="D11" s="36">
        <f t="shared" si="0"/>
        <v>4.2890127292288742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548.67399999999998</v>
      </c>
      <c r="C16" s="67">
        <v>557.78599999999994</v>
      </c>
      <c r="D16" s="36">
        <f t="shared" si="0"/>
        <v>1.660731144541197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429.31200000000001</v>
      </c>
      <c r="C17" s="67">
        <v>432.81700000000001</v>
      </c>
      <c r="D17" s="36">
        <f t="shared" si="0"/>
        <v>0.8164225551580192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573</v>
      </c>
      <c r="C19" s="64">
        <v>590</v>
      </c>
      <c r="D19" s="36">
        <f t="shared" si="0"/>
        <v>2.9668411867364748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0"/>
        <v>0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573</v>
      </c>
      <c r="C24" s="64">
        <v>590</v>
      </c>
      <c r="D24" s="36">
        <f t="shared" si="0"/>
        <v>2.9668411867364748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100</v>
      </c>
      <c r="D25" s="36">
        <f t="shared" si="0"/>
        <v>0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40.662999999999997</v>
      </c>
      <c r="C40" s="67">
        <v>40.677999999999997</v>
      </c>
      <c r="D40" s="36">
        <f t="shared" si="0"/>
        <v>3.6888571920420457E-2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99.661000000000001</v>
      </c>
      <c r="D42" s="36">
        <f t="shared" si="0"/>
        <v>-0.33899999999999864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573</v>
      </c>
      <c r="C48" s="64">
        <v>588</v>
      </c>
      <c r="D48" s="36">
        <f t="shared" si="0"/>
        <v>2.6178010471204187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0.69799999999999995</v>
      </c>
      <c r="C49" s="67">
        <v>0</v>
      </c>
      <c r="D49" s="36">
        <f t="shared" si="0"/>
        <v>-100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0.34899999999999998</v>
      </c>
      <c r="C50" s="71">
        <v>0</v>
      </c>
      <c r="D50" s="36">
        <f t="shared" si="0"/>
        <v>-100</v>
      </c>
      <c r="E50" s="52" t="s">
        <v>127</v>
      </c>
      <c r="F50" s="53" t="str">
        <f t="shared" si="4"/>
        <v>Yes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0"/>
        <v>Div by 0</v>
      </c>
      <c r="E61" s="52" t="s">
        <v>127</v>
      </c>
      <c r="F61" s="53" t="str">
        <f t="shared" si="4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0.34899999999999998</v>
      </c>
      <c r="C66" s="67">
        <v>0</v>
      </c>
      <c r="D66" s="36">
        <f t="shared" si="0"/>
        <v>-100</v>
      </c>
      <c r="E66" s="52" t="s">
        <v>127</v>
      </c>
      <c r="F66" s="53" t="str">
        <f t="shared" si="4"/>
        <v>Yes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99.302000000000007</v>
      </c>
      <c r="C68" s="67">
        <v>100</v>
      </c>
      <c r="D68" s="36">
        <f t="shared" si="0"/>
        <v>0.7029062858754036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0.69799999999999995</v>
      </c>
      <c r="C70" s="67">
        <v>0</v>
      </c>
      <c r="D70" s="36">
        <f t="shared" si="0"/>
        <v>-100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2.4430000000000001</v>
      </c>
      <c r="C71" s="67">
        <v>4.0819999999999999</v>
      </c>
      <c r="D71" s="36">
        <f t="shared" si="0"/>
        <v>67.08964388047481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95.637</v>
      </c>
      <c r="C72" s="67">
        <v>95.918000000000006</v>
      </c>
      <c r="D72" s="36">
        <f t="shared" ref="D72:D80" si="5">IFERROR((C72-B72)*100/B72,"Div by 0")</f>
        <v>0.29381933770403285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0.52400000000000002</v>
      </c>
      <c r="C79" s="67">
        <v>0</v>
      </c>
      <c r="D79" s="36">
        <f t="shared" si="5"/>
        <v>-100</v>
      </c>
      <c r="E79" s="52" t="s">
        <v>127</v>
      </c>
      <c r="F79" s="53" t="str">
        <f t="shared" si="4"/>
        <v>Yes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573</v>
      </c>
      <c r="C87" s="64">
        <v>590</v>
      </c>
      <c r="D87" s="36">
        <f t="shared" ref="D87:D90" si="8">IFERROR((C87-B87)*100/B87,"Div by 0")</f>
        <v>2.9668411867364748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6.6319999999999997</v>
      </c>
      <c r="C88" s="67">
        <v>7.1189999999999998</v>
      </c>
      <c r="D88" s="36">
        <f t="shared" si="8"/>
        <v>7.3431845597104966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82.198999999999998</v>
      </c>
      <c r="C89" s="67">
        <v>82.881</v>
      </c>
      <c r="D89" s="36">
        <f t="shared" si="8"/>
        <v>0.82969379189528114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11.169</v>
      </c>
      <c r="C90" s="67">
        <v>10</v>
      </c>
      <c r="D90" s="36">
        <f t="shared" si="8"/>
        <v>-10.466469692899995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538</v>
      </c>
      <c r="C7" s="64">
        <v>523</v>
      </c>
      <c r="D7" s="36">
        <f t="shared" ref="D7:D17" si="0">IFERROR((C7-B7)*100/B7,"Div by 0")</f>
        <v>-2.7881040892193307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50.743000000000002</v>
      </c>
      <c r="C8" s="67">
        <v>50.668999999999997</v>
      </c>
      <c r="D8" s="36">
        <f t="shared" si="0"/>
        <v>-0.14583292276768259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49.256999999999998</v>
      </c>
      <c r="C9" s="67">
        <v>49.331000000000003</v>
      </c>
      <c r="D9" s="36">
        <f t="shared" si="0"/>
        <v>0.15023245427046952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2.23</v>
      </c>
      <c r="C10" s="67">
        <v>0.76500000000000001</v>
      </c>
      <c r="D10" s="36">
        <f t="shared" si="0"/>
        <v>-65.695067264573993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48.698999999999998</v>
      </c>
      <c r="C11" s="67">
        <v>48.183999999999997</v>
      </c>
      <c r="D11" s="36">
        <f t="shared" si="0"/>
        <v>-1.0575165814493124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100</v>
      </c>
      <c r="C13" s="67">
        <v>100</v>
      </c>
      <c r="D13" s="36">
        <f t="shared" si="0"/>
        <v>0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98.513000000000005</v>
      </c>
      <c r="C14" s="67">
        <v>100</v>
      </c>
      <c r="D14" s="36">
        <f t="shared" si="0"/>
        <v>1.5094454538994799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1101.0709999999999</v>
      </c>
      <c r="C16" s="67">
        <v>1124.1990000000001</v>
      </c>
      <c r="D16" s="36">
        <f t="shared" si="0"/>
        <v>2.1005003310413368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110.989</v>
      </c>
      <c r="C17" s="67">
        <v>114.059</v>
      </c>
      <c r="D17" s="36">
        <f t="shared" si="0"/>
        <v>2.7660398778257242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538</v>
      </c>
      <c r="C19" s="64">
        <v>523</v>
      </c>
      <c r="D19" s="36">
        <f t="shared" ref="D19:D22" si="2">IFERROR((C19-B19)*100/B19,"Div by 0")</f>
        <v>-2.7881040892193307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100</v>
      </c>
      <c r="D20" s="36">
        <f t="shared" si="2"/>
        <v>0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</v>
      </c>
      <c r="D21" s="36" t="str">
        <f t="shared" si="2"/>
        <v>Div by 0</v>
      </c>
      <c r="E21" s="52" t="s">
        <v>127</v>
      </c>
      <c r="F21" s="53" t="str">
        <f t="shared" si="3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530</v>
      </c>
      <c r="C24" s="64">
        <v>523</v>
      </c>
      <c r="D24" s="36">
        <f t="shared" ref="D24:D44" si="4">IFERROR((C24-B24)*100/B24,"Div by 0")</f>
        <v>-1.320754716981132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67">
        <v>100</v>
      </c>
      <c r="D25" s="36">
        <f t="shared" si="4"/>
        <v>0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</v>
      </c>
      <c r="D26" s="36" t="str">
        <f t="shared" si="4"/>
        <v>Div by 0</v>
      </c>
      <c r="E26" s="52" t="s">
        <v>127</v>
      </c>
      <c r="F26" s="53" t="str">
        <f t="shared" si="5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98.47</v>
      </c>
      <c r="D36" s="36">
        <f t="shared" si="4"/>
        <v>-1.5300000000000011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98.47</v>
      </c>
      <c r="D37" s="36">
        <f t="shared" si="4"/>
        <v>-1.5300000000000011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98.47</v>
      </c>
      <c r="D38" s="36">
        <f t="shared" si="4"/>
        <v>-1.5300000000000011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98.47</v>
      </c>
      <c r="D39" s="36">
        <f t="shared" si="4"/>
        <v>-1.5300000000000011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99.623000000000005</v>
      </c>
      <c r="C40" s="67">
        <v>98.47</v>
      </c>
      <c r="D40" s="36">
        <f t="shared" si="4"/>
        <v>-1.1573632594882766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98.47</v>
      </c>
      <c r="D41" s="36">
        <f t="shared" si="4"/>
        <v>-1.5300000000000011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100</v>
      </c>
      <c r="C42" s="67">
        <v>97.132000000000005</v>
      </c>
      <c r="D42" s="36">
        <f t="shared" si="4"/>
        <v>-2.867999999999995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98.47</v>
      </c>
      <c r="D44" s="36">
        <f t="shared" si="4"/>
        <v>-1.5300000000000011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538</v>
      </c>
      <c r="C48" s="64">
        <v>508</v>
      </c>
      <c r="D48" s="36">
        <f t="shared" ref="D48:D80" si="7">IFERROR((C48-B48)*100/B48,"Div by 0")</f>
        <v>-5.5762081784386615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0.186</v>
      </c>
      <c r="C49" s="67">
        <v>0</v>
      </c>
      <c r="D49" s="36">
        <f t="shared" si="7"/>
        <v>-100.00000000000001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7"/>
        <v>Div by 0</v>
      </c>
      <c r="E51" s="52" t="s">
        <v>127</v>
      </c>
      <c r="F51" s="53" t="str">
        <f t="shared" si="8"/>
        <v>N/A</v>
      </c>
    </row>
    <row r="52" spans="1:6" ht="12.75" customHeight="1">
      <c r="A52" s="37" t="s">
        <v>38</v>
      </c>
      <c r="B52" s="67">
        <v>0.186</v>
      </c>
      <c r="C52" s="67">
        <v>0</v>
      </c>
      <c r="D52" s="36">
        <f t="shared" si="7"/>
        <v>-100.00000000000001</v>
      </c>
      <c r="E52" s="52" t="s">
        <v>127</v>
      </c>
      <c r="F52" s="53" t="str">
        <f t="shared" si="8"/>
        <v>Yes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99.813999999999993</v>
      </c>
      <c r="C68" s="67">
        <v>100</v>
      </c>
      <c r="D68" s="36">
        <f t="shared" si="7"/>
        <v>0.18634660468472064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1.673</v>
      </c>
      <c r="C69" s="67">
        <v>0.78700000000000003</v>
      </c>
      <c r="D69" s="36">
        <f t="shared" si="7"/>
        <v>-52.958756724447099</v>
      </c>
      <c r="E69" s="52" t="s">
        <v>127</v>
      </c>
      <c r="F69" s="53" t="str">
        <f t="shared" si="8"/>
        <v>Yes</v>
      </c>
    </row>
    <row r="70" spans="1:6" ht="12.75" customHeight="1">
      <c r="A70" s="37" t="s">
        <v>50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2.23</v>
      </c>
      <c r="C71" s="67">
        <v>1.181</v>
      </c>
      <c r="D71" s="36">
        <f t="shared" si="7"/>
        <v>-47.040358744394617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5.0190000000000001</v>
      </c>
      <c r="C72" s="67">
        <v>5.1180000000000003</v>
      </c>
      <c r="D72" s="36">
        <f t="shared" si="7"/>
        <v>1.972504482964738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83.643000000000001</v>
      </c>
      <c r="C75" s="67">
        <v>86.811000000000007</v>
      </c>
      <c r="D75" s="36">
        <f t="shared" si="7"/>
        <v>3.7875255550374884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6.5060000000000002</v>
      </c>
      <c r="C76" s="67">
        <v>6.1020000000000003</v>
      </c>
      <c r="D76" s="36">
        <f t="shared" si="7"/>
        <v>-6.2096526283430666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0.74299999999999999</v>
      </c>
      <c r="C78" s="67">
        <v>0</v>
      </c>
      <c r="D78" s="36">
        <f t="shared" si="7"/>
        <v>-100</v>
      </c>
      <c r="E78" s="52" t="s">
        <v>127</v>
      </c>
      <c r="F78" s="53" t="str">
        <f t="shared" si="8"/>
        <v>Yes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530</v>
      </c>
      <c r="C87" s="64">
        <v>515</v>
      </c>
      <c r="D87" s="36">
        <f t="shared" ref="D87:D90" si="11">IFERROR((C87-B87)*100/B87,"Div by 0")</f>
        <v>-2.8301886792452828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11.132</v>
      </c>
      <c r="C88" s="67">
        <v>12.816000000000001</v>
      </c>
      <c r="D88" s="36">
        <f t="shared" si="11"/>
        <v>15.127560186848733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57.357999999999997</v>
      </c>
      <c r="C89" s="67">
        <v>64.853999999999999</v>
      </c>
      <c r="D89" s="36">
        <f t="shared" si="11"/>
        <v>13.068795983123545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31.509</v>
      </c>
      <c r="C90" s="67">
        <v>22.33</v>
      </c>
      <c r="D90" s="36">
        <f t="shared" si="11"/>
        <v>-29.131359294169926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54"/>
    </row>
    <row r="3" spans="1:32" ht="12.75" customHeight="1">
      <c r="A3" s="43" t="s">
        <v>135</v>
      </c>
      <c r="B3" s="24"/>
      <c r="C3" s="24"/>
      <c r="D3" s="24"/>
      <c r="E3" s="24"/>
      <c r="F3" s="5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44185</v>
      </c>
      <c r="C7" s="64">
        <v>47397</v>
      </c>
      <c r="D7" s="36">
        <f t="shared" ref="D7:D18" si="0">IFERROR((C7-B7)*100/B7,"Div by 0")</f>
        <v>7.2694353287314701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9.2449999999999992</v>
      </c>
      <c r="C8" s="67">
        <v>6.8040000000000003</v>
      </c>
      <c r="D8" s="36">
        <f t="shared" si="0"/>
        <v>-26.403461330448884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61.180999999999997</v>
      </c>
      <c r="C9" s="67">
        <v>61.32</v>
      </c>
      <c r="D9" s="36">
        <f t="shared" si="0"/>
        <v>0.2271947173142036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38.819000000000003</v>
      </c>
      <c r="C10" s="67">
        <v>38.68</v>
      </c>
      <c r="D10" s="36">
        <f t="shared" si="0"/>
        <v>-0.35807207810608954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1.05</v>
      </c>
      <c r="C11" s="67">
        <v>0.61</v>
      </c>
      <c r="D11" s="36">
        <f t="shared" si="0"/>
        <v>-41.904761904761912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0.188</v>
      </c>
      <c r="C12" s="67">
        <v>8.6999999999999994E-2</v>
      </c>
      <c r="D12" s="36">
        <f t="shared" si="0"/>
        <v>-53.723404255319153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1.177</v>
      </c>
      <c r="C13" s="67">
        <v>1.1579999999999999</v>
      </c>
      <c r="D13" s="36">
        <f t="shared" si="0"/>
        <v>-1.6142735768904102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99.986000000000004</v>
      </c>
      <c r="C14" s="67">
        <v>99.989000000000004</v>
      </c>
      <c r="D14" s="36">
        <f t="shared" si="0"/>
        <v>3.0004200588083468E-3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99.712999999999994</v>
      </c>
      <c r="C15" s="67">
        <v>99.942999999999998</v>
      </c>
      <c r="D15" s="36">
        <f t="shared" si="0"/>
        <v>0.2306619999398313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1341.3520000000001</v>
      </c>
      <c r="C17" s="67">
        <v>1250.97</v>
      </c>
      <c r="D17" s="36">
        <f t="shared" si="0"/>
        <v>-6.7381269047945693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238.643</v>
      </c>
      <c r="C18" s="67">
        <v>226.93799999999999</v>
      </c>
      <c r="D18" s="36">
        <f t="shared" si="0"/>
        <v>-4.9048159803555995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44179</v>
      </c>
      <c r="C20" s="64">
        <v>47392</v>
      </c>
      <c r="D20" s="36">
        <f t="shared" ref="D20:D23" si="2">IFERROR((C20-B20)*100/B20,"Div by 0")</f>
        <v>7.2726861178387923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99.992999999999995</v>
      </c>
      <c r="C21" s="67">
        <v>100</v>
      </c>
      <c r="D21" s="36">
        <f t="shared" si="2"/>
        <v>7.000490034307404E-3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7.0000000000000001E-3</v>
      </c>
      <c r="C22" s="67">
        <v>0</v>
      </c>
      <c r="D22" s="36">
        <f t="shared" si="2"/>
        <v>-100.00000000000001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44058</v>
      </c>
      <c r="C25" s="64">
        <v>47370</v>
      </c>
      <c r="D25" s="36">
        <f t="shared" ref="D25:D45" si="4">IFERROR((C25-B25)*100/B25,"Div by 0")</f>
        <v>7.5173634754187661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99.992999999999995</v>
      </c>
      <c r="C26" s="67">
        <v>100</v>
      </c>
      <c r="D26" s="36">
        <f t="shared" si="4"/>
        <v>7.000490034307404E-3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7.0000000000000001E-3</v>
      </c>
      <c r="C27" s="67">
        <v>0</v>
      </c>
      <c r="D27" s="36">
        <f t="shared" si="4"/>
        <v>-100.00000000000001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38.749000000000002</v>
      </c>
      <c r="C29" s="67">
        <v>39.478999999999999</v>
      </c>
      <c r="D29" s="36">
        <f t="shared" si="4"/>
        <v>1.8839195850215407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84.694999999999993</v>
      </c>
      <c r="C30" s="67">
        <v>86.768000000000001</v>
      </c>
      <c r="D30" s="36">
        <f t="shared" si="4"/>
        <v>2.4476061160635312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71.534999999999997</v>
      </c>
      <c r="C31" s="67">
        <v>73.498000000000005</v>
      </c>
      <c r="D31" s="36">
        <f t="shared" si="4"/>
        <v>2.7441112742014511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84.694999999999993</v>
      </c>
      <c r="C32" s="67">
        <v>86.768000000000001</v>
      </c>
      <c r="D32" s="36">
        <f t="shared" si="4"/>
        <v>2.4476061160635312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7.4770000000000003</v>
      </c>
      <c r="C33" s="67">
        <v>7.2869999999999999</v>
      </c>
      <c r="D33" s="36">
        <f t="shared" si="4"/>
        <v>-2.5411261201016502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60.627000000000002</v>
      </c>
      <c r="C34" s="67">
        <v>61.192999999999998</v>
      </c>
      <c r="D34" s="36">
        <f t="shared" si="4"/>
        <v>0.93357744899136585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24.068000000000001</v>
      </c>
      <c r="C35" s="67">
        <v>25.574999999999999</v>
      </c>
      <c r="D35" s="36">
        <f t="shared" si="4"/>
        <v>6.2614259597806123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83.277000000000001</v>
      </c>
      <c r="C36" s="67">
        <v>85.265000000000001</v>
      </c>
      <c r="D36" s="36">
        <f t="shared" si="4"/>
        <v>2.3872137564993929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15.305</v>
      </c>
      <c r="C37" s="67">
        <v>12.872999999999999</v>
      </c>
      <c r="D37" s="36">
        <f t="shared" si="4"/>
        <v>-15.890231950343029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99.641000000000005</v>
      </c>
      <c r="D38" s="36">
        <f t="shared" si="4"/>
        <v>-0.35899999999999466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99.641000000000005</v>
      </c>
      <c r="D39" s="36">
        <f t="shared" si="4"/>
        <v>-0.35899999999999466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99.641000000000005</v>
      </c>
      <c r="D40" s="36">
        <f t="shared" si="4"/>
        <v>-0.35899999999999466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80.028999999999996</v>
      </c>
      <c r="C41" s="67">
        <v>77.807000000000002</v>
      </c>
      <c r="D41" s="36">
        <f t="shared" si="4"/>
        <v>-2.7764935210985948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99.641000000000005</v>
      </c>
      <c r="D42" s="36">
        <f t="shared" si="4"/>
        <v>-0.35899999999999466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99.736999999999995</v>
      </c>
      <c r="C43" s="67">
        <v>97.668999999999997</v>
      </c>
      <c r="D43" s="36">
        <f t="shared" si="4"/>
        <v>-2.0734531818683117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84.694999999999993</v>
      </c>
      <c r="C44" s="67">
        <v>86.768000000000001</v>
      </c>
      <c r="D44" s="36">
        <f t="shared" si="4"/>
        <v>2.4476061160635312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15.305</v>
      </c>
      <c r="C45" s="67">
        <v>12.872999999999999</v>
      </c>
      <c r="D45" s="36">
        <f t="shared" si="4"/>
        <v>-15.890231950343029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44063</v>
      </c>
      <c r="C49" s="64">
        <v>46266</v>
      </c>
      <c r="D49" s="36">
        <f t="shared" ref="D49:D81" si="7">IFERROR((C49-B49)*100/B49,"Div by 0")</f>
        <v>4.999659578331026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85.337000000000003</v>
      </c>
      <c r="C50" s="67">
        <v>88.572999999999993</v>
      </c>
      <c r="D50" s="36">
        <f t="shared" si="7"/>
        <v>3.7920245614446135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58.281999999999996</v>
      </c>
      <c r="C51" s="71">
        <v>62.19</v>
      </c>
      <c r="D51" s="36">
        <f t="shared" si="7"/>
        <v>6.7053292611784112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0.77600000000000002</v>
      </c>
      <c r="C52" s="67">
        <v>0.88400000000000001</v>
      </c>
      <c r="D52" s="36">
        <f t="shared" si="7"/>
        <v>13.917525773195875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4.5780000000000003</v>
      </c>
      <c r="C53" s="67">
        <v>3.9E-2</v>
      </c>
      <c r="D53" s="36">
        <f t="shared" si="7"/>
        <v>-99.148099606815208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3.3290000000000002</v>
      </c>
      <c r="C54" s="67">
        <v>3.6739999999999999</v>
      </c>
      <c r="D54" s="36">
        <f t="shared" si="7"/>
        <v>10.36347251426854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1.4E-2</v>
      </c>
      <c r="C55" s="67">
        <v>4.0000000000000001E-3</v>
      </c>
      <c r="D55" s="36">
        <f t="shared" si="7"/>
        <v>-71.428571428571431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2.7E-2</v>
      </c>
      <c r="C56" s="67">
        <v>3.6999999999999998E-2</v>
      </c>
      <c r="D56" s="36">
        <f t="shared" si="7"/>
        <v>37.037037037037031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2.2759999999999998</v>
      </c>
      <c r="C57" s="67">
        <v>2.3239999999999998</v>
      </c>
      <c r="D57" s="36">
        <f t="shared" si="7"/>
        <v>2.108963093145872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0.113</v>
      </c>
      <c r="C58" s="67">
        <v>0.13400000000000001</v>
      </c>
      <c r="D58" s="36">
        <f t="shared" si="7"/>
        <v>18.584070796460182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2.387</v>
      </c>
      <c r="C60" s="67">
        <v>3.6789999999999998</v>
      </c>
      <c r="D60" s="36">
        <f t="shared" si="7"/>
        <v>54.126518642647667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9.0999999999999998E-2</v>
      </c>
      <c r="C61" s="67">
        <v>7.5999999999999998E-2</v>
      </c>
      <c r="D61" s="36">
        <f t="shared" si="7"/>
        <v>-16.483516483516485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10.592000000000001</v>
      </c>
      <c r="C62" s="67">
        <v>12.51</v>
      </c>
      <c r="D62" s="36">
        <f t="shared" si="7"/>
        <v>18.108006042296065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0.28999999999999998</v>
      </c>
      <c r="C63" s="67">
        <v>0.35399999999999998</v>
      </c>
      <c r="D63" s="36">
        <f t="shared" si="7"/>
        <v>22.068965517241381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1.2050000000000001</v>
      </c>
      <c r="C64" s="67">
        <v>1.4330000000000001</v>
      </c>
      <c r="D64" s="36">
        <f t="shared" si="7"/>
        <v>18.921161825726138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0.56299999999999994</v>
      </c>
      <c r="C65" s="67">
        <v>0.73099999999999998</v>
      </c>
      <c r="D65" s="36">
        <f t="shared" si="7"/>
        <v>29.840142095914754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0.16600000000000001</v>
      </c>
      <c r="C66" s="67">
        <v>0.48799999999999999</v>
      </c>
      <c r="D66" s="36">
        <f t="shared" si="7"/>
        <v>193.97590361445779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0.48799999999999999</v>
      </c>
      <c r="C67" s="67">
        <v>1.4999999999999999E-2</v>
      </c>
      <c r="D67" s="36">
        <f t="shared" si="7"/>
        <v>-96.926229508196712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0.159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14.663</v>
      </c>
      <c r="C69" s="67">
        <v>11.427</v>
      </c>
      <c r="D69" s="36">
        <f t="shared" si="7"/>
        <v>-22.06915365204938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3.3069999999999999</v>
      </c>
      <c r="C70" s="67">
        <v>2.1640000000000001</v>
      </c>
      <c r="D70" s="36">
        <f t="shared" si="7"/>
        <v>-34.563048079830658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1.627</v>
      </c>
      <c r="C71" s="67">
        <v>0.95099999999999996</v>
      </c>
      <c r="D71" s="36">
        <f t="shared" si="7"/>
        <v>-41.548862937922564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2.7E-2</v>
      </c>
      <c r="C72" s="67">
        <v>1.0999999999999999E-2</v>
      </c>
      <c r="D72" s="36">
        <f t="shared" si="7"/>
        <v>-59.259259259259267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2.5329999999999999</v>
      </c>
      <c r="C73" s="67">
        <v>1.3879999999999999</v>
      </c>
      <c r="D73" s="36">
        <f t="shared" si="7"/>
        <v>-45.203316225819187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0.63100000000000001</v>
      </c>
      <c r="C74" s="67">
        <v>0.76300000000000001</v>
      </c>
      <c r="D74" s="36">
        <f t="shared" si="7"/>
        <v>20.919175911251983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0.193</v>
      </c>
      <c r="C75" s="67">
        <v>3.9E-2</v>
      </c>
      <c r="D75" s="36">
        <f t="shared" si="7"/>
        <v>-79.792746113989637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0.157</v>
      </c>
      <c r="C76" s="67">
        <v>7.5999999999999998E-2</v>
      </c>
      <c r="D76" s="36">
        <f t="shared" si="7"/>
        <v>-51.592356687898089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0.26100000000000001</v>
      </c>
      <c r="C77" s="67">
        <v>0.372</v>
      </c>
      <c r="D77" s="36">
        <f t="shared" si="7"/>
        <v>42.528735632183896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2E-3</v>
      </c>
      <c r="C78" s="67">
        <v>1.2999999999999999E-2</v>
      </c>
      <c r="D78" s="36">
        <f t="shared" si="7"/>
        <v>549.99999999999989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5.0970000000000004</v>
      </c>
      <c r="C79" s="67">
        <v>4.87</v>
      </c>
      <c r="D79" s="36">
        <f t="shared" si="7"/>
        <v>-4.4536001569550772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0.82799999999999996</v>
      </c>
      <c r="C80" s="67">
        <v>0.78200000000000003</v>
      </c>
      <c r="D80" s="36">
        <f t="shared" si="7"/>
        <v>-5.5555555555555465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37315</v>
      </c>
      <c r="C83" s="64">
        <v>41102</v>
      </c>
      <c r="D83" s="36">
        <f t="shared" ref="D83:D86" si="9">IFERROR((C83-B83)*100/B83,"Div by 0")</f>
        <v>10.148733753182366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14.624000000000001</v>
      </c>
      <c r="C84" s="67">
        <v>15.858000000000001</v>
      </c>
      <c r="D84" s="36">
        <f t="shared" si="9"/>
        <v>8.4381838074398257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74.135999999999996</v>
      </c>
      <c r="C85" s="67">
        <v>76.599999999999994</v>
      </c>
      <c r="D85" s="36">
        <f t="shared" si="9"/>
        <v>3.323621452465737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11.239000000000001</v>
      </c>
      <c r="C86" s="67">
        <v>7.5419999999999998</v>
      </c>
      <c r="D86" s="36">
        <f t="shared" si="9"/>
        <v>-32.894385621496582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6743</v>
      </c>
      <c r="C88" s="64">
        <v>6098</v>
      </c>
      <c r="D88" s="36">
        <f t="shared" ref="D88:D91" si="11">IFERROR((C88-B88)*100/B88,"Div by 0")</f>
        <v>-9.5654753077265315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11.997999999999999</v>
      </c>
      <c r="C89" s="67">
        <v>13.462999999999999</v>
      </c>
      <c r="D89" s="36">
        <f t="shared" si="11"/>
        <v>12.210368394732455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55.924999999999997</v>
      </c>
      <c r="C90" s="67">
        <v>60.889000000000003</v>
      </c>
      <c r="D90" s="36">
        <f t="shared" si="11"/>
        <v>8.8761734465802515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32.078000000000003</v>
      </c>
      <c r="C91" s="67">
        <v>25.648</v>
      </c>
      <c r="D91" s="36">
        <f t="shared" si="11"/>
        <v>-20.044890579213178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7784</v>
      </c>
      <c r="C7" s="64">
        <v>7896</v>
      </c>
      <c r="D7" s="36">
        <f t="shared" ref="D7:D18" si="0">IFERROR((C7-B7)*100/B7,"Div by 0")</f>
        <v>1.4388489208633093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52.478999999999999</v>
      </c>
      <c r="C9" s="67">
        <v>40.843000000000004</v>
      </c>
      <c r="D9" s="36">
        <f t="shared" si="0"/>
        <v>-22.172678595247614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3.109</v>
      </c>
      <c r="C11" s="67">
        <v>3.331</v>
      </c>
      <c r="D11" s="36">
        <f t="shared" si="0"/>
        <v>7.1405596654872934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2.7240000000000002</v>
      </c>
      <c r="C12" s="67">
        <v>2.698</v>
      </c>
      <c r="D12" s="36">
        <f t="shared" si="0"/>
        <v>-0.95447870778268151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3.9E-2</v>
      </c>
      <c r="C13" s="67">
        <v>0</v>
      </c>
      <c r="D13" s="36">
        <f t="shared" si="0"/>
        <v>-100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65.057000000000002</v>
      </c>
      <c r="C14" s="67">
        <v>57.534999999999997</v>
      </c>
      <c r="D14" s="36">
        <f t="shared" si="0"/>
        <v>-11.562168559878268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64.760999999999996</v>
      </c>
      <c r="C15" s="67">
        <v>57.523000000000003</v>
      </c>
      <c r="D15" s="36">
        <f t="shared" si="0"/>
        <v>-11.176479671407163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4812.8630000000003</v>
      </c>
      <c r="C17" s="67">
        <v>4799.7950000000001</v>
      </c>
      <c r="D17" s="36">
        <f t="shared" si="0"/>
        <v>-0.27152237659788386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608.28499999999997</v>
      </c>
      <c r="C18" s="67">
        <v>633.40499999999997</v>
      </c>
      <c r="D18" s="36">
        <f t="shared" si="0"/>
        <v>4.1296431771291431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5064</v>
      </c>
      <c r="C20" s="64">
        <v>4543</v>
      </c>
      <c r="D20" s="36">
        <f t="shared" ref="D20:D23" si="2">IFERROR((C20-B20)*100/B20,"Div by 0")</f>
        <v>-10.288309636650869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84.34</v>
      </c>
      <c r="C21" s="67">
        <v>80.453000000000003</v>
      </c>
      <c r="D21" s="36">
        <f t="shared" si="2"/>
        <v>-4.6087265828788242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15.66</v>
      </c>
      <c r="C22" s="67">
        <v>19.547000000000001</v>
      </c>
      <c r="D22" s="36">
        <f t="shared" si="2"/>
        <v>24.821200510855686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5041</v>
      </c>
      <c r="C25" s="64">
        <v>4542</v>
      </c>
      <c r="D25" s="36">
        <f t="shared" ref="D25:D45" si="4">IFERROR((C25-B25)*100/B25,"Div by 0")</f>
        <v>-9.8988295973021234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84.269000000000005</v>
      </c>
      <c r="C26" s="67">
        <v>80.448999999999998</v>
      </c>
      <c r="D26" s="36">
        <f t="shared" si="4"/>
        <v>-4.5331023270716484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15.334</v>
      </c>
      <c r="C27" s="67">
        <v>18.802</v>
      </c>
      <c r="D27" s="36">
        <f t="shared" si="4"/>
        <v>22.616407982261642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0.39700000000000002</v>
      </c>
      <c r="C28" s="67">
        <v>0.749</v>
      </c>
      <c r="D28" s="36">
        <f t="shared" si="4"/>
        <v>88.664987405541552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15.433</v>
      </c>
      <c r="C29" s="67">
        <v>15.632</v>
      </c>
      <c r="D29" s="36">
        <f t="shared" si="4"/>
        <v>1.2894446964297275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23.805</v>
      </c>
      <c r="C30" s="67">
        <v>24.042000000000002</v>
      </c>
      <c r="D30" s="36">
        <f t="shared" si="4"/>
        <v>0.99558916194077662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21.186</v>
      </c>
      <c r="C31" s="67">
        <v>21.51</v>
      </c>
      <c r="D31" s="36">
        <f t="shared" si="4"/>
        <v>1.5293118096856491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23.805</v>
      </c>
      <c r="C32" s="67">
        <v>24.042000000000002</v>
      </c>
      <c r="D32" s="36">
        <f t="shared" si="4"/>
        <v>0.99558916194077662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3.0750000000000002</v>
      </c>
      <c r="C33" s="67">
        <v>2.8839999999999999</v>
      </c>
      <c r="D33" s="36">
        <f t="shared" si="4"/>
        <v>-6.2113821138211476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19.797999999999998</v>
      </c>
      <c r="C34" s="67">
        <v>19.683</v>
      </c>
      <c r="D34" s="36">
        <f t="shared" si="4"/>
        <v>-0.58086675421758993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4.0069999999999997</v>
      </c>
      <c r="C35" s="67">
        <v>4.359</v>
      </c>
      <c r="D35" s="36">
        <f t="shared" si="4"/>
        <v>8.7846269029198982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23.329000000000001</v>
      </c>
      <c r="C36" s="67">
        <v>23.492000000000001</v>
      </c>
      <c r="D36" s="36">
        <f t="shared" si="4"/>
        <v>0.69870118736336861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76.194999999999993</v>
      </c>
      <c r="C37" s="67">
        <v>75.582999999999998</v>
      </c>
      <c r="D37" s="36">
        <f t="shared" si="4"/>
        <v>-0.80320230986284513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99.626000000000005</v>
      </c>
      <c r="D38" s="36">
        <f t="shared" si="4"/>
        <v>-0.37399999999999523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99.626000000000005</v>
      </c>
      <c r="D39" s="36">
        <f t="shared" si="4"/>
        <v>-0.37399999999999523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99.626000000000005</v>
      </c>
      <c r="D40" s="36">
        <f t="shared" si="4"/>
        <v>-0.37399999999999523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81.73</v>
      </c>
      <c r="C41" s="67">
        <v>83.200999999999993</v>
      </c>
      <c r="D41" s="36">
        <f t="shared" si="4"/>
        <v>1.7998287042701449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99.626000000000005</v>
      </c>
      <c r="D42" s="36">
        <f t="shared" si="4"/>
        <v>-0.37399999999999523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98.988</v>
      </c>
      <c r="C43" s="67">
        <v>96.234999999999999</v>
      </c>
      <c r="D43" s="36">
        <f t="shared" si="4"/>
        <v>-2.7811451893158767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23.805</v>
      </c>
      <c r="C44" s="67">
        <v>24.042000000000002</v>
      </c>
      <c r="D44" s="36">
        <f t="shared" si="4"/>
        <v>0.99558916194077662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76.194999999999993</v>
      </c>
      <c r="C45" s="67">
        <v>75.582999999999998</v>
      </c>
      <c r="D45" s="36">
        <f t="shared" si="4"/>
        <v>-0.80320230986284513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5013</v>
      </c>
      <c r="C49" s="64">
        <v>4371</v>
      </c>
      <c r="D49" s="36">
        <f t="shared" ref="D49:D81" si="7">IFERROR((C49-B49)*100/B49,"Div by 0")</f>
        <v>-12.806702573309396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37.622</v>
      </c>
      <c r="C50" s="67">
        <v>40.700000000000003</v>
      </c>
      <c r="D50" s="36">
        <f t="shared" si="7"/>
        <v>8.1813832332146159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21.384</v>
      </c>
      <c r="C51" s="71">
        <v>23.838999999999999</v>
      </c>
      <c r="D51" s="36">
        <f t="shared" si="7"/>
        <v>11.480546202768418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0.69799999999999995</v>
      </c>
      <c r="C52" s="67">
        <v>0.86899999999999999</v>
      </c>
      <c r="D52" s="36">
        <f t="shared" si="7"/>
        <v>24.49856733524356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1.0369999999999999</v>
      </c>
      <c r="C53" s="67">
        <v>0.20599999999999999</v>
      </c>
      <c r="D53" s="36">
        <f t="shared" si="7"/>
        <v>-80.135004821600774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5.585</v>
      </c>
      <c r="C54" s="67">
        <v>6.0170000000000003</v>
      </c>
      <c r="D54" s="36">
        <f t="shared" si="7"/>
        <v>7.7350044762757459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0.02</v>
      </c>
      <c r="C55" s="67">
        <v>2.3E-2</v>
      </c>
      <c r="D55" s="36">
        <f t="shared" si="7"/>
        <v>14.999999999999996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0.06</v>
      </c>
      <c r="C56" s="67">
        <v>4.5999999999999999E-2</v>
      </c>
      <c r="D56" s="36">
        <f t="shared" si="7"/>
        <v>-23.333333333333332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3.5710000000000002</v>
      </c>
      <c r="C57" s="67">
        <v>3.8889999999999998</v>
      </c>
      <c r="D57" s="36">
        <f t="shared" si="7"/>
        <v>8.9050686082329769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0.19900000000000001</v>
      </c>
      <c r="C58" s="67">
        <v>0.252</v>
      </c>
      <c r="D58" s="36">
        <f t="shared" si="7"/>
        <v>26.633165829145721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2.4140000000000001</v>
      </c>
      <c r="C60" s="67">
        <v>3.226</v>
      </c>
      <c r="D60" s="36">
        <f t="shared" si="7"/>
        <v>33.637116818558404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0.33900000000000002</v>
      </c>
      <c r="C61" s="67">
        <v>0.41199999999999998</v>
      </c>
      <c r="D61" s="36">
        <f t="shared" si="7"/>
        <v>21.533923303834793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0.67800000000000005</v>
      </c>
      <c r="C62" s="67">
        <v>0.57199999999999995</v>
      </c>
      <c r="D62" s="36">
        <f t="shared" si="7"/>
        <v>-15.634218289085558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0.59799999999999998</v>
      </c>
      <c r="C63" s="67">
        <v>0.61799999999999999</v>
      </c>
      <c r="D63" s="36">
        <f t="shared" si="7"/>
        <v>3.3444816053511737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0.25900000000000001</v>
      </c>
      <c r="C64" s="67">
        <v>0.34300000000000003</v>
      </c>
      <c r="D64" s="36">
        <f t="shared" si="7"/>
        <v>32.432432432432442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0.27900000000000003</v>
      </c>
      <c r="C65" s="67">
        <v>0.34300000000000003</v>
      </c>
      <c r="D65" s="36">
        <f t="shared" si="7"/>
        <v>22.939068100358423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0.1</v>
      </c>
      <c r="C67" s="67">
        <v>4.5999999999999999E-2</v>
      </c>
      <c r="D67" s="36">
        <f t="shared" si="7"/>
        <v>-54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0.39900000000000002</v>
      </c>
      <c r="C68" s="67">
        <v>0</v>
      </c>
      <c r="D68" s="36">
        <f t="shared" si="7"/>
        <v>-100.00000000000001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62.378</v>
      </c>
      <c r="C69" s="67">
        <v>59.3</v>
      </c>
      <c r="D69" s="36">
        <f t="shared" si="7"/>
        <v>-4.9344320112860354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12.468</v>
      </c>
      <c r="C70" s="67">
        <v>7.5730000000000004</v>
      </c>
      <c r="D70" s="36">
        <f t="shared" si="7"/>
        <v>-39.260506897657997</v>
      </c>
      <c r="E70" s="52" t="s">
        <v>127</v>
      </c>
      <c r="F70" s="52" t="str">
        <f t="shared" si="8"/>
        <v>No</v>
      </c>
    </row>
    <row r="71" spans="1:6" ht="12.75" customHeight="1">
      <c r="A71" s="37" t="s">
        <v>50</v>
      </c>
      <c r="B71" s="67">
        <v>5.4660000000000002</v>
      </c>
      <c r="C71" s="67">
        <v>4.7130000000000001</v>
      </c>
      <c r="D71" s="36">
        <f t="shared" si="7"/>
        <v>-13.776070252469815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0.14000000000000001</v>
      </c>
      <c r="C72" s="67">
        <v>0</v>
      </c>
      <c r="D72" s="36">
        <f t="shared" si="7"/>
        <v>-100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10.452999999999999</v>
      </c>
      <c r="C73" s="67">
        <v>7.5270000000000001</v>
      </c>
      <c r="D73" s="36">
        <f t="shared" si="7"/>
        <v>-27.991964029465219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2.7730000000000001</v>
      </c>
      <c r="C74" s="67">
        <v>4.0949999999999998</v>
      </c>
      <c r="D74" s="36">
        <f t="shared" si="7"/>
        <v>47.673999278759453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0.27900000000000003</v>
      </c>
      <c r="C75" s="67">
        <v>0.16</v>
      </c>
      <c r="D75" s="36">
        <f t="shared" si="7"/>
        <v>-42.652329749103949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4.2290000000000001</v>
      </c>
      <c r="C76" s="67">
        <v>4.8959999999999999</v>
      </c>
      <c r="D76" s="36">
        <f t="shared" si="7"/>
        <v>15.772050130054383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0.02</v>
      </c>
      <c r="C77" s="67">
        <v>2.3E-2</v>
      </c>
      <c r="D77" s="36">
        <f t="shared" si="7"/>
        <v>14.999999999999996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22.661000000000001</v>
      </c>
      <c r="C79" s="67">
        <v>25.898</v>
      </c>
      <c r="D79" s="36">
        <f t="shared" si="7"/>
        <v>14.284453466307745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3.89</v>
      </c>
      <c r="C80" s="67">
        <v>4.415</v>
      </c>
      <c r="D80" s="36">
        <f t="shared" si="7"/>
        <v>13.496143958868892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1200</v>
      </c>
      <c r="C83" s="64">
        <v>1092</v>
      </c>
      <c r="D83" s="36">
        <f t="shared" ref="D83:D86" si="9">IFERROR((C83-B83)*100/B83,"Div by 0")</f>
        <v>-9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54.25</v>
      </c>
      <c r="C84" s="67">
        <v>58.241999999999997</v>
      </c>
      <c r="D84" s="36">
        <f t="shared" si="9"/>
        <v>7.3585253456221142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36.332999999999998</v>
      </c>
      <c r="C85" s="67">
        <v>35.347999999999999</v>
      </c>
      <c r="D85" s="36">
        <f t="shared" si="9"/>
        <v>-2.7110340461839084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9.4169999999999998</v>
      </c>
      <c r="C86" s="67">
        <v>6.41</v>
      </c>
      <c r="D86" s="36">
        <f t="shared" si="9"/>
        <v>-31.931613040246361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3841</v>
      </c>
      <c r="C88" s="64">
        <v>3433</v>
      </c>
      <c r="D88" s="36">
        <f t="shared" ref="D88:D91" si="11">IFERROR((C88-B88)*100/B88,"Div by 0")</f>
        <v>-10.622233793283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13.252000000000001</v>
      </c>
      <c r="C89" s="67">
        <v>14.680999999999999</v>
      </c>
      <c r="D89" s="36">
        <f t="shared" si="11"/>
        <v>10.783277995774212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60.686999999999998</v>
      </c>
      <c r="C90" s="67">
        <v>68.918999999999997</v>
      </c>
      <c r="D90" s="36">
        <f t="shared" si="11"/>
        <v>13.564684364031836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26.061</v>
      </c>
      <c r="C91" s="67">
        <v>16.399999999999999</v>
      </c>
      <c r="D91" s="36">
        <f t="shared" si="11"/>
        <v>-37.070718698438284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2797</v>
      </c>
      <c r="C7" s="64">
        <v>2819</v>
      </c>
      <c r="D7" s="36">
        <f t="shared" ref="D7:D18" si="0">IFERROR((C7-B7)*100/B7,"Div by 0")</f>
        <v>0.78655702538434036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50.125</v>
      </c>
      <c r="C8" s="67">
        <v>50.265999999999998</v>
      </c>
      <c r="D8" s="36">
        <f t="shared" si="0"/>
        <v>0.28129675810473465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49.875</v>
      </c>
      <c r="C10" s="67">
        <v>49.734000000000002</v>
      </c>
      <c r="D10" s="36">
        <f t="shared" si="0"/>
        <v>-0.28270676691728969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18.126999999999999</v>
      </c>
      <c r="C13" s="67">
        <v>19.475000000000001</v>
      </c>
      <c r="D13" s="36">
        <f t="shared" si="0"/>
        <v>7.4364208087383599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99.713999999999999</v>
      </c>
      <c r="C15" s="67">
        <v>100</v>
      </c>
      <c r="D15" s="36">
        <f t="shared" si="0"/>
        <v>0.28682030607537695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6407.0029999999997</v>
      </c>
      <c r="C17" s="67">
        <v>6779.5259999999998</v>
      </c>
      <c r="D17" s="36">
        <f t="shared" si="0"/>
        <v>5.8143097482551545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648.34</v>
      </c>
      <c r="C18" s="67">
        <v>666.26400000000001</v>
      </c>
      <c r="D18" s="36">
        <f t="shared" si="0"/>
        <v>2.7645988216059441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2797</v>
      </c>
      <c r="C20" s="64">
        <v>2819</v>
      </c>
      <c r="D20" s="36">
        <f t="shared" ref="D20:D23" si="2">IFERROR((C20-B20)*100/B20,"Div by 0")</f>
        <v>0.78655702538434036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2789</v>
      </c>
      <c r="C25" s="64">
        <v>2819</v>
      </c>
      <c r="D25" s="36">
        <f t="shared" ref="D25:D45" si="4">IFERROR((C25-B25)*100/B25,"Div by 0")</f>
        <v>1.0756543564001435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0.215</v>
      </c>
      <c r="C29" s="67">
        <v>0.21299999999999999</v>
      </c>
      <c r="D29" s="36">
        <f t="shared" si="4"/>
        <v>-0.93023255813953576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0.35899999999999999</v>
      </c>
      <c r="C30" s="67">
        <v>0.35499999999999998</v>
      </c>
      <c r="D30" s="36">
        <f t="shared" si="4"/>
        <v>-1.1142061281337057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0.28699999999999998</v>
      </c>
      <c r="C31" s="67">
        <v>0.28399999999999997</v>
      </c>
      <c r="D31" s="36">
        <f t="shared" si="4"/>
        <v>-1.0452961672473877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0.35899999999999999</v>
      </c>
      <c r="C32" s="67">
        <v>0.35499999999999998</v>
      </c>
      <c r="D32" s="36">
        <f t="shared" si="4"/>
        <v>-1.1142061281337057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0.14299999999999999</v>
      </c>
      <c r="C33" s="67">
        <v>0.14199999999999999</v>
      </c>
      <c r="D33" s="36">
        <f t="shared" si="4"/>
        <v>-0.69930069930069994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0.35899999999999999</v>
      </c>
      <c r="C34" s="67">
        <v>0.35499999999999998</v>
      </c>
      <c r="D34" s="36">
        <f t="shared" si="4"/>
        <v>-1.1142061281337057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2" t="str">
        <f t="shared" si="5"/>
        <v>N/A</v>
      </c>
    </row>
    <row r="36" spans="1:32" ht="12.75" customHeight="1">
      <c r="A36" s="37" t="s">
        <v>26</v>
      </c>
      <c r="B36" s="67">
        <v>0.28699999999999998</v>
      </c>
      <c r="C36" s="67">
        <v>0.28399999999999997</v>
      </c>
      <c r="D36" s="36">
        <f t="shared" si="4"/>
        <v>-1.0452961672473877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99.641000000000005</v>
      </c>
      <c r="C37" s="67">
        <v>98.864999999999995</v>
      </c>
      <c r="D37" s="36">
        <f t="shared" si="4"/>
        <v>-0.77879587719915544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99.22</v>
      </c>
      <c r="D38" s="36">
        <f t="shared" si="4"/>
        <v>-0.78000000000000114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99.22</v>
      </c>
      <c r="D39" s="36">
        <f t="shared" si="4"/>
        <v>-0.78000000000000114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99.22</v>
      </c>
      <c r="D40" s="36">
        <f t="shared" si="4"/>
        <v>-0.78000000000000114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93.188000000000002</v>
      </c>
      <c r="C41" s="67">
        <v>92.018000000000001</v>
      </c>
      <c r="D41" s="36">
        <f t="shared" si="4"/>
        <v>-1.2555264626346758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99.22</v>
      </c>
      <c r="D42" s="36">
        <f t="shared" si="4"/>
        <v>-0.78000000000000114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100</v>
      </c>
      <c r="C43" s="67">
        <v>96.594999999999999</v>
      </c>
      <c r="D43" s="36">
        <f t="shared" si="4"/>
        <v>-3.4050000000000011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0.35899999999999999</v>
      </c>
      <c r="C44" s="67">
        <v>0.35499999999999998</v>
      </c>
      <c r="D44" s="36">
        <f t="shared" si="4"/>
        <v>-1.1142061281337057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99.641000000000005</v>
      </c>
      <c r="C45" s="67">
        <v>98.864999999999995</v>
      </c>
      <c r="D45" s="36">
        <f t="shared" si="4"/>
        <v>-0.77879587719915544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2797</v>
      </c>
      <c r="C49" s="64">
        <v>2723</v>
      </c>
      <c r="D49" s="36">
        <f t="shared" ref="D49:D81" si="7">IFERROR((C49-B49)*100/B49,"Div by 0")</f>
        <v>-2.6456918126564175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8.3659999999999997</v>
      </c>
      <c r="C50" s="67">
        <v>7.2709999999999999</v>
      </c>
      <c r="D50" s="36">
        <f t="shared" si="7"/>
        <v>-13.088692326081757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0</v>
      </c>
      <c r="C51" s="71">
        <v>7.2999999999999995E-2</v>
      </c>
      <c r="D51" s="36" t="str">
        <f t="shared" si="7"/>
        <v>Div by 0</v>
      </c>
      <c r="E51" s="52" t="s">
        <v>127</v>
      </c>
      <c r="F51" s="52" t="str">
        <f t="shared" si="8"/>
        <v>N/A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8.08</v>
      </c>
      <c r="C61" s="67">
        <v>7.1980000000000004</v>
      </c>
      <c r="D61" s="36">
        <f t="shared" si="7"/>
        <v>-10.915841584158411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0.28599999999999998</v>
      </c>
      <c r="C68" s="67">
        <v>0</v>
      </c>
      <c r="D68" s="36">
        <f t="shared" si="7"/>
        <v>-100</v>
      </c>
      <c r="E68" s="52" t="s">
        <v>127</v>
      </c>
      <c r="F68" s="52" t="str">
        <f t="shared" si="8"/>
        <v>Yes</v>
      </c>
    </row>
    <row r="69" spans="1:6" ht="12.75" customHeight="1">
      <c r="A69" s="37" t="s">
        <v>48</v>
      </c>
      <c r="B69" s="67">
        <v>91.634</v>
      </c>
      <c r="C69" s="67">
        <v>92.728999999999999</v>
      </c>
      <c r="D69" s="36">
        <f t="shared" si="7"/>
        <v>1.1949712988628662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7.1999999999999995E-2</v>
      </c>
      <c r="C70" s="67">
        <v>0.14699999999999999</v>
      </c>
      <c r="D70" s="36">
        <f t="shared" si="7"/>
        <v>104.16666666666667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</v>
      </c>
      <c r="C71" s="67">
        <v>0.36699999999999999</v>
      </c>
      <c r="D71" s="36" t="str">
        <f t="shared" si="7"/>
        <v>Div by 0</v>
      </c>
      <c r="E71" s="52" t="s">
        <v>127</v>
      </c>
      <c r="F71" s="52" t="str">
        <f t="shared" si="8"/>
        <v>N/A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2" t="str">
        <f t="shared" si="8"/>
        <v>N/A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7.2999999999999995E-2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7.1999999999999995E-2</v>
      </c>
      <c r="C76" s="67">
        <v>0</v>
      </c>
      <c r="D76" s="36">
        <f t="shared" si="7"/>
        <v>-100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91.491</v>
      </c>
      <c r="C79" s="67">
        <v>92.141000000000005</v>
      </c>
      <c r="D79" s="36">
        <f t="shared" si="7"/>
        <v>0.71045239422457473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10</v>
      </c>
      <c r="C83" s="64">
        <v>10</v>
      </c>
      <c r="D83" s="36">
        <f t="shared" ref="D83:D86" si="9">IFERROR((C83-B83)*100/B83,"Div by 0")</f>
        <v>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80</v>
      </c>
      <c r="C84" s="67">
        <v>80</v>
      </c>
      <c r="D84" s="36">
        <f t="shared" si="9"/>
        <v>0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0</v>
      </c>
      <c r="C85" s="67">
        <v>0</v>
      </c>
      <c r="D85" s="36" t="str">
        <f t="shared" si="9"/>
        <v>Div by 0</v>
      </c>
      <c r="E85" s="52" t="s">
        <v>127</v>
      </c>
      <c r="F85" s="52" t="str">
        <f t="shared" si="10"/>
        <v>N/A</v>
      </c>
    </row>
    <row r="86" spans="1:30" ht="12.75" customHeight="1">
      <c r="A86" s="37" t="s">
        <v>64</v>
      </c>
      <c r="B86" s="67">
        <v>20</v>
      </c>
      <c r="C86" s="67">
        <v>20</v>
      </c>
      <c r="D86" s="36">
        <f t="shared" si="9"/>
        <v>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2779</v>
      </c>
      <c r="C88" s="64">
        <v>2787</v>
      </c>
      <c r="D88" s="36">
        <f t="shared" ref="D88:D91" si="11">IFERROR((C88-B88)*100/B88,"Div by 0")</f>
        <v>0.2878733357322778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21.77</v>
      </c>
      <c r="C89" s="67">
        <v>20.954000000000001</v>
      </c>
      <c r="D89" s="36">
        <f t="shared" si="11"/>
        <v>-3.7482774460266373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62.756</v>
      </c>
      <c r="C90" s="67">
        <v>66.774000000000001</v>
      </c>
      <c r="D90" s="36">
        <f t="shared" si="11"/>
        <v>6.4025750525846146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15.473000000000001</v>
      </c>
      <c r="C91" s="67">
        <v>12.271000000000001</v>
      </c>
      <c r="D91" s="36">
        <f t="shared" si="11"/>
        <v>-20.694112324694629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13796</v>
      </c>
      <c r="C7" s="64">
        <v>13834</v>
      </c>
      <c r="D7" s="36">
        <f t="shared" ref="D7:D18" si="0">IFERROR((C7-B7)*100/B7,"Div by 0")</f>
        <v>0.27544215714699916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0.10100000000000001</v>
      </c>
      <c r="C13" s="67">
        <v>0</v>
      </c>
      <c r="D13" s="36">
        <f t="shared" si="0"/>
        <v>-100.00000000000001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3.9359999999999999</v>
      </c>
      <c r="C14" s="67">
        <v>4.1779999999999999</v>
      </c>
      <c r="D14" s="36">
        <f t="shared" si="0"/>
        <v>6.1483739837398375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3.9359999999999999</v>
      </c>
      <c r="C15" s="67">
        <v>4.1779999999999999</v>
      </c>
      <c r="D15" s="36">
        <f t="shared" si="0"/>
        <v>6.1483739837398375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649.47799999999995</v>
      </c>
      <c r="C17" s="67">
        <v>690.74300000000005</v>
      </c>
      <c r="D17" s="36">
        <f t="shared" si="0"/>
        <v>6.3535639390402912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101.29600000000001</v>
      </c>
      <c r="C18" s="67">
        <v>105.075</v>
      </c>
      <c r="D18" s="36">
        <f t="shared" si="0"/>
        <v>3.7306507660717068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543</v>
      </c>
      <c r="C20" s="64">
        <v>578</v>
      </c>
      <c r="D20" s="36">
        <f t="shared" ref="D20:D23" si="2">IFERROR((C20-B20)*100/B20,"Div by 0")</f>
        <v>6.4456721915285451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2.3940000000000001</v>
      </c>
      <c r="C21" s="67">
        <v>0</v>
      </c>
      <c r="D21" s="36">
        <f t="shared" si="2"/>
        <v>-100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97.605999999999995</v>
      </c>
      <c r="C22" s="67">
        <v>100</v>
      </c>
      <c r="D22" s="36">
        <f t="shared" si="2"/>
        <v>2.4527180706104192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543</v>
      </c>
      <c r="C25" s="64">
        <v>578</v>
      </c>
      <c r="D25" s="36">
        <f t="shared" ref="D25:D45" si="4">IFERROR((C25-B25)*100/B25,"Div by 0")</f>
        <v>6.4456721915285451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2.3940000000000001</v>
      </c>
      <c r="C26" s="67">
        <v>0</v>
      </c>
      <c r="D26" s="36">
        <f t="shared" si="4"/>
        <v>-100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6.63</v>
      </c>
      <c r="C27" s="67">
        <v>6.5739999999999998</v>
      </c>
      <c r="D27" s="36">
        <f t="shared" si="4"/>
        <v>-0.84464555052790424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90.975999999999999</v>
      </c>
      <c r="C28" s="67">
        <v>93.426000000000002</v>
      </c>
      <c r="D28" s="36">
        <f t="shared" si="4"/>
        <v>2.6930179387970483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44.567</v>
      </c>
      <c r="C29" s="67">
        <v>42.561</v>
      </c>
      <c r="D29" s="36">
        <f t="shared" si="4"/>
        <v>-4.5010882491529616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75.875</v>
      </c>
      <c r="C30" s="67">
        <v>75.087000000000003</v>
      </c>
      <c r="D30" s="36">
        <f t="shared" si="4"/>
        <v>-1.0385502471169643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59.668999999999997</v>
      </c>
      <c r="C31" s="67">
        <v>58.651000000000003</v>
      </c>
      <c r="D31" s="36">
        <f t="shared" si="4"/>
        <v>-1.7060785332417061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75.875</v>
      </c>
      <c r="C32" s="67">
        <v>75.087000000000003</v>
      </c>
      <c r="D32" s="36">
        <f t="shared" si="4"/>
        <v>-1.0385502471169643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4.0519999999999996</v>
      </c>
      <c r="C33" s="67">
        <v>2.7679999999999998</v>
      </c>
      <c r="D33" s="36">
        <f t="shared" si="4"/>
        <v>-31.688055281342546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46.225000000000001</v>
      </c>
      <c r="C34" s="67">
        <v>44.637</v>
      </c>
      <c r="D34" s="36">
        <f t="shared" si="4"/>
        <v>-3.4353704705246098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29.65</v>
      </c>
      <c r="C35" s="67">
        <v>30.45</v>
      </c>
      <c r="D35" s="36">
        <f t="shared" si="4"/>
        <v>2.698145025295112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72.927999999999997</v>
      </c>
      <c r="C36" s="67">
        <v>71.799000000000007</v>
      </c>
      <c r="D36" s="36">
        <f t="shared" si="4"/>
        <v>-1.548102237823594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24.125</v>
      </c>
      <c r="C37" s="67">
        <v>24.913</v>
      </c>
      <c r="D37" s="36">
        <f t="shared" si="4"/>
        <v>3.2663212435233171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100</v>
      </c>
      <c r="D40" s="36">
        <f t="shared" si="4"/>
        <v>0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8.6560000000000006</v>
      </c>
      <c r="C41" s="67">
        <v>6.92</v>
      </c>
      <c r="D41" s="36">
        <f t="shared" si="4"/>
        <v>-20.055452865064701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100</v>
      </c>
      <c r="D42" s="36">
        <f t="shared" si="4"/>
        <v>0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96.132999999999996</v>
      </c>
      <c r="C43" s="67">
        <v>97.231999999999999</v>
      </c>
      <c r="D43" s="36">
        <f t="shared" si="4"/>
        <v>1.1432078474613336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75.875</v>
      </c>
      <c r="C44" s="67">
        <v>75.087000000000003</v>
      </c>
      <c r="D44" s="36">
        <f t="shared" si="4"/>
        <v>-1.0385502471169643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24.125</v>
      </c>
      <c r="C45" s="67">
        <v>24.913</v>
      </c>
      <c r="D45" s="36">
        <f t="shared" si="4"/>
        <v>3.2663212435233171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522</v>
      </c>
      <c r="C49" s="64">
        <v>562</v>
      </c>
      <c r="D49" s="36">
        <f t="shared" ref="D49:D81" si="7">IFERROR((C49-B49)*100/B49,"Div by 0")</f>
        <v>7.6628352490421454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91.570999999999998</v>
      </c>
      <c r="C50" s="67">
        <v>91.459000000000003</v>
      </c>
      <c r="D50" s="36">
        <f t="shared" si="7"/>
        <v>-0.12230946478688097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39.463999999999999</v>
      </c>
      <c r="C51" s="71">
        <v>36.655000000000001</v>
      </c>
      <c r="D51" s="36">
        <f t="shared" si="7"/>
        <v>-7.117879586458538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10.536</v>
      </c>
      <c r="C52" s="67">
        <v>11.21</v>
      </c>
      <c r="D52" s="36">
        <f t="shared" si="7"/>
        <v>6.3971146545178552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12.644</v>
      </c>
      <c r="C53" s="67">
        <v>9.9640000000000004</v>
      </c>
      <c r="D53" s="36">
        <f t="shared" si="7"/>
        <v>-21.195824106295476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4.9809999999999999</v>
      </c>
      <c r="C54" s="67">
        <v>4.8040000000000003</v>
      </c>
      <c r="D54" s="36">
        <f t="shared" si="7"/>
        <v>-3.5535033125878259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0.57499999999999996</v>
      </c>
      <c r="C55" s="67">
        <v>0.53400000000000003</v>
      </c>
      <c r="D55" s="36">
        <f t="shared" si="7"/>
        <v>-7.1304347826086829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6.13</v>
      </c>
      <c r="C57" s="67">
        <v>5.8719999999999999</v>
      </c>
      <c r="D57" s="36">
        <f t="shared" si="7"/>
        <v>-4.2088091353996742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0.192</v>
      </c>
      <c r="C59" s="67">
        <v>0.17799999999999999</v>
      </c>
      <c r="D59" s="36">
        <f t="shared" si="7"/>
        <v>-7.2916666666666732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4.5979999999999999</v>
      </c>
      <c r="C60" s="67">
        <v>4.2699999999999996</v>
      </c>
      <c r="D60" s="36">
        <f t="shared" si="7"/>
        <v>-7.1335363201391964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0.95799999999999996</v>
      </c>
      <c r="C61" s="67">
        <v>0.71199999999999997</v>
      </c>
      <c r="D61" s="36">
        <f t="shared" si="7"/>
        <v>-25.678496868475992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7.0880000000000001</v>
      </c>
      <c r="C62" s="67">
        <v>12.278</v>
      </c>
      <c r="D62" s="36">
        <f t="shared" si="7"/>
        <v>73.222347629796843</v>
      </c>
      <c r="E62" s="52" t="s">
        <v>127</v>
      </c>
      <c r="F62" s="52" t="str">
        <f t="shared" si="8"/>
        <v>No</v>
      </c>
    </row>
    <row r="63" spans="1:6" ht="12.75" customHeight="1">
      <c r="A63" s="37" t="s">
        <v>88</v>
      </c>
      <c r="B63" s="67">
        <v>1.341</v>
      </c>
      <c r="C63" s="67">
        <v>0.89</v>
      </c>
      <c r="D63" s="36">
        <f t="shared" si="7"/>
        <v>-33.631618195376582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1.5329999999999999</v>
      </c>
      <c r="C64" s="67">
        <v>2.669</v>
      </c>
      <c r="D64" s="36">
        <f t="shared" si="7"/>
        <v>74.103065883887808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0.76600000000000001</v>
      </c>
      <c r="C65" s="67">
        <v>1.0680000000000001</v>
      </c>
      <c r="D65" s="36">
        <f t="shared" si="7"/>
        <v>39.425587467362931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0.57499999999999996</v>
      </c>
      <c r="C66" s="67">
        <v>0.17799999999999999</v>
      </c>
      <c r="D66" s="36">
        <f t="shared" si="7"/>
        <v>-69.043478260869563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0.192</v>
      </c>
      <c r="C67" s="67">
        <v>0.17799999999999999</v>
      </c>
      <c r="D67" s="36">
        <f t="shared" si="7"/>
        <v>-7.2916666666666732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8.4290000000000003</v>
      </c>
      <c r="C69" s="67">
        <v>8.5410000000000004</v>
      </c>
      <c r="D69" s="36">
        <f t="shared" si="7"/>
        <v>1.3287459959663079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2.4900000000000002</v>
      </c>
      <c r="C70" s="67">
        <v>2.3130000000000002</v>
      </c>
      <c r="D70" s="36">
        <f t="shared" si="7"/>
        <v>-7.1084337349397595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3.2570000000000001</v>
      </c>
      <c r="C71" s="67">
        <v>3.3809999999999998</v>
      </c>
      <c r="D71" s="36">
        <f t="shared" si="7"/>
        <v>3.8071845256370791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0.192</v>
      </c>
      <c r="C72" s="67">
        <v>0.17799999999999999</v>
      </c>
      <c r="D72" s="36">
        <f t="shared" si="7"/>
        <v>-7.2916666666666732</v>
      </c>
      <c r="E72" s="52" t="s">
        <v>127</v>
      </c>
      <c r="F72" s="52" t="str">
        <f t="shared" si="8"/>
        <v>Yes</v>
      </c>
    </row>
    <row r="73" spans="1:6" ht="12.75" customHeight="1">
      <c r="A73" s="37" t="s">
        <v>52</v>
      </c>
      <c r="B73" s="67">
        <v>0.38300000000000001</v>
      </c>
      <c r="C73" s="67">
        <v>0.35599999999999998</v>
      </c>
      <c r="D73" s="36">
        <f t="shared" si="7"/>
        <v>-7.0496083550913902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0.192</v>
      </c>
      <c r="C74" s="67">
        <v>0.17799999999999999</v>
      </c>
      <c r="D74" s="36">
        <f t="shared" si="7"/>
        <v>-7.2916666666666732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0.38300000000000001</v>
      </c>
      <c r="C75" s="67">
        <v>0.71199999999999997</v>
      </c>
      <c r="D75" s="36">
        <f t="shared" si="7"/>
        <v>85.900783289817227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0.192</v>
      </c>
      <c r="C76" s="67">
        <v>0.17799999999999999</v>
      </c>
      <c r="D76" s="36">
        <f t="shared" si="7"/>
        <v>-7.2916666666666732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0.38300000000000001</v>
      </c>
      <c r="C77" s="67">
        <v>0.17799999999999999</v>
      </c>
      <c r="D77" s="36">
        <f t="shared" si="7"/>
        <v>-53.52480417754569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0.76600000000000001</v>
      </c>
      <c r="C79" s="67">
        <v>0.71199999999999997</v>
      </c>
      <c r="D79" s="36">
        <f t="shared" si="7"/>
        <v>-7.0496083550913902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0.192</v>
      </c>
      <c r="C80" s="67">
        <v>0.35599999999999998</v>
      </c>
      <c r="D80" s="36">
        <f t="shared" si="7"/>
        <v>85.416666666666657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412</v>
      </c>
      <c r="C83" s="64">
        <v>434</v>
      </c>
      <c r="D83" s="36">
        <f t="shared" ref="D83:D86" si="9">IFERROR((C83-B83)*100/B83,"Div by 0")</f>
        <v>5.3398058252427187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40.533999999999999</v>
      </c>
      <c r="C84" s="67">
        <v>37.326999999999998</v>
      </c>
      <c r="D84" s="36">
        <f t="shared" si="9"/>
        <v>-7.9118764494005047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49.029000000000003</v>
      </c>
      <c r="C85" s="67">
        <v>53.225999999999999</v>
      </c>
      <c r="D85" s="36">
        <f t="shared" si="9"/>
        <v>8.5602398580431895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10.436999999999999</v>
      </c>
      <c r="C86" s="67">
        <v>9.4469999999999992</v>
      </c>
      <c r="D86" s="36">
        <f t="shared" si="9"/>
        <v>-9.4854843345789046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131</v>
      </c>
      <c r="C88" s="64">
        <v>144</v>
      </c>
      <c r="D88" s="36">
        <f t="shared" ref="D88:D91" si="11">IFERROR((C88-B88)*100/B88,"Div by 0")</f>
        <v>9.9236641221374047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4.58</v>
      </c>
      <c r="C89" s="67">
        <v>4.8609999999999998</v>
      </c>
      <c r="D89" s="36">
        <f t="shared" si="11"/>
        <v>6.1353711790392946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54.962000000000003</v>
      </c>
      <c r="C90" s="67">
        <v>63.889000000000003</v>
      </c>
      <c r="D90" s="36">
        <f t="shared" si="11"/>
        <v>16.242130926822167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40.457999999999998</v>
      </c>
      <c r="C91" s="67">
        <v>31.25</v>
      </c>
      <c r="D91" s="36">
        <f t="shared" si="11"/>
        <v>-22.75940481486974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tabSelected="1"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24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24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64321</v>
      </c>
      <c r="C7" s="65">
        <v>68522</v>
      </c>
      <c r="D7" s="36">
        <f t="shared" ref="D7:D27" si="0">IFERROR((C7-B7)*100/B7,"Div by 0")</f>
        <v>6.5313039287324512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0.44800000000000001</v>
      </c>
      <c r="C8" s="66">
        <v>0.433</v>
      </c>
      <c r="D8" s="36">
        <f t="shared" si="0"/>
        <v>-3.3482142857142887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0.443</v>
      </c>
      <c r="C9" s="66">
        <v>0.42799999999999999</v>
      </c>
      <c r="D9" s="36">
        <f t="shared" si="0"/>
        <v>-3.3860045146726891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0.42399999999999999</v>
      </c>
      <c r="C10" s="66">
        <v>0.38700000000000001</v>
      </c>
      <c r="D10" s="36">
        <f t="shared" si="0"/>
        <v>-8.7264150943396164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0.41199999999999998</v>
      </c>
      <c r="C11" s="66">
        <v>0.377</v>
      </c>
      <c r="D11" s="36">
        <f t="shared" si="0"/>
        <v>-8.4951456310679543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12.102</v>
      </c>
      <c r="C12" s="66">
        <v>11.523</v>
      </c>
      <c r="D12" s="36">
        <f t="shared" si="0"/>
        <v>-4.7843331680713979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42.027999999999999</v>
      </c>
      <c r="C13" s="66">
        <v>42.415999999999997</v>
      </c>
      <c r="D13" s="36">
        <f t="shared" si="0"/>
        <v>0.92319406110211799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26.666</v>
      </c>
      <c r="C14" s="66">
        <v>26.754999999999999</v>
      </c>
      <c r="D14" s="36">
        <f t="shared" si="0"/>
        <v>0.33375834395859383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2.1800000000000002</v>
      </c>
      <c r="C15" s="66">
        <v>2.0680000000000001</v>
      </c>
      <c r="D15" s="36">
        <f t="shared" si="0"/>
        <v>-5.1376146788990864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21.449000000000002</v>
      </c>
      <c r="C16" s="66">
        <v>20.189</v>
      </c>
      <c r="D16" s="36">
        <f t="shared" si="0"/>
        <v>-5.8743997389155744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2.169</v>
      </c>
      <c r="C17" s="66">
        <v>2.0459999999999998</v>
      </c>
      <c r="D17" s="36">
        <f t="shared" si="0"/>
        <v>-5.6708160442600377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14.44</v>
      </c>
      <c r="C18" s="66">
        <v>13.715</v>
      </c>
      <c r="D18" s="36">
        <f t="shared" si="0"/>
        <v>-5.0207756232686966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3.0129999999999999</v>
      </c>
      <c r="C19" s="66">
        <v>2.8460000000000001</v>
      </c>
      <c r="D19" s="36">
        <f t="shared" si="0"/>
        <v>-5.5426485230667053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42.027999999999999</v>
      </c>
      <c r="C20" s="66">
        <v>42.415999999999997</v>
      </c>
      <c r="D20" s="36">
        <f t="shared" si="0"/>
        <v>0.92319406110211799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26.666</v>
      </c>
      <c r="C21" s="66">
        <v>26.754999999999999</v>
      </c>
      <c r="D21" s="36">
        <f t="shared" si="0"/>
        <v>0.33375834395859383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21.449000000000002</v>
      </c>
      <c r="C22" s="66">
        <v>20.189</v>
      </c>
      <c r="D22" s="36">
        <f t="shared" si="0"/>
        <v>-5.8743997389155744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75.161000000000001</v>
      </c>
      <c r="C23" s="66">
        <v>75.754999999999995</v>
      </c>
      <c r="D23" s="36">
        <f t="shared" si="0"/>
        <v>0.79030348185893495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74.950999999999993</v>
      </c>
      <c r="C24" s="66">
        <v>75.722999999999999</v>
      </c>
      <c r="D24" s="36">
        <f t="shared" si="0"/>
        <v>1.0300062707635731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1745.587</v>
      </c>
      <c r="C26" s="67">
        <v>1725.306</v>
      </c>
      <c r="D26" s="36">
        <f t="shared" si="0"/>
        <v>-1.1618441246411637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262.68700000000001</v>
      </c>
      <c r="C27" s="67">
        <v>261.86700000000002</v>
      </c>
      <c r="D27" s="36">
        <f t="shared" si="0"/>
        <v>-0.31215857655688828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48344</v>
      </c>
      <c r="C29" s="65">
        <v>51909</v>
      </c>
      <c r="D29" s="36">
        <f t="shared" ref="D29:D32" si="2">IFERROR((C29-B29)*100/B29,"Div by 0")</f>
        <v>7.3742346516630812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97.260999999999996</v>
      </c>
      <c r="C30" s="66">
        <v>97.176000000000002</v>
      </c>
      <c r="D30" s="36">
        <f t="shared" si="2"/>
        <v>-8.7393713821566452E-2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2.7389999999999999</v>
      </c>
      <c r="C31" s="66">
        <v>2.8239999999999998</v>
      </c>
      <c r="D31" s="36">
        <f t="shared" si="2"/>
        <v>3.103322380430813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48209</v>
      </c>
      <c r="C34" s="65">
        <v>51887</v>
      </c>
      <c r="D34" s="36">
        <f t="shared" ref="D34:D54" si="4">IFERROR((C34-B34)*100/B34,"Div by 0")</f>
        <v>7.6292808396772385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97.254000000000005</v>
      </c>
      <c r="C35" s="66">
        <v>97.174999999999997</v>
      </c>
      <c r="D35" s="36">
        <f t="shared" si="4"/>
        <v>-8.1230592057918161E-2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1.68</v>
      </c>
      <c r="C36" s="66">
        <v>1.7190000000000001</v>
      </c>
      <c r="D36" s="36">
        <f t="shared" si="4"/>
        <v>2.3214285714285801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1.0660000000000001</v>
      </c>
      <c r="C37" s="66">
        <v>1.1060000000000001</v>
      </c>
      <c r="D37" s="36">
        <f t="shared" si="4"/>
        <v>3.7523452157598531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36.002000000000002</v>
      </c>
      <c r="C38" s="66">
        <v>36.619999999999997</v>
      </c>
      <c r="D38" s="36">
        <f t="shared" si="4"/>
        <v>1.7165713015943418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78.396000000000001</v>
      </c>
      <c r="C39" s="66">
        <v>80.233999999999995</v>
      </c>
      <c r="D39" s="36">
        <f t="shared" si="4"/>
        <v>2.3445073728251362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66.164000000000001</v>
      </c>
      <c r="C40" s="66">
        <v>67.900999999999996</v>
      </c>
      <c r="D40" s="36">
        <f t="shared" si="4"/>
        <v>2.625294722205421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78.396000000000001</v>
      </c>
      <c r="C41" s="66">
        <v>80.233999999999995</v>
      </c>
      <c r="D41" s="36">
        <f t="shared" si="4"/>
        <v>2.3445073728251362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6.8949999999999996</v>
      </c>
      <c r="C42" s="66">
        <v>6.6989999999999998</v>
      </c>
      <c r="D42" s="36">
        <f t="shared" si="4"/>
        <v>-2.8426395939086255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56.033000000000001</v>
      </c>
      <c r="C43" s="66">
        <v>56.481999999999999</v>
      </c>
      <c r="D43" s="36">
        <f t="shared" si="4"/>
        <v>0.80131351168061327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22.363</v>
      </c>
      <c r="C44" s="66">
        <v>23.751999999999999</v>
      </c>
      <c r="D44" s="36">
        <f t="shared" si="4"/>
        <v>6.2111523498636103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77.061999999999998</v>
      </c>
      <c r="C45" s="66">
        <v>78.820999999999998</v>
      </c>
      <c r="D45" s="36">
        <f t="shared" si="4"/>
        <v>2.2825776647374845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21.603999999999999</v>
      </c>
      <c r="C46" s="66">
        <v>19.384</v>
      </c>
      <c r="D46" s="36">
        <f t="shared" si="4"/>
        <v>-10.275874837992959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99.617999999999995</v>
      </c>
      <c r="D47" s="36">
        <f t="shared" si="4"/>
        <v>-0.382000000000005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99.617999999999995</v>
      </c>
      <c r="D48" s="36">
        <f t="shared" si="4"/>
        <v>-0.382000000000005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99.617999999999995</v>
      </c>
      <c r="D49" s="36">
        <f t="shared" si="4"/>
        <v>-0.382000000000005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80.073999999999998</v>
      </c>
      <c r="C50" s="66">
        <v>77.757000000000005</v>
      </c>
      <c r="D50" s="36">
        <f t="shared" si="4"/>
        <v>-2.8935734445637697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99.617999999999995</v>
      </c>
      <c r="D51" s="36">
        <f t="shared" si="4"/>
        <v>-0.382000000000005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99.715999999999994</v>
      </c>
      <c r="C52" s="66">
        <v>97.638999999999996</v>
      </c>
      <c r="D52" s="36">
        <f t="shared" si="4"/>
        <v>-2.0829154799630936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78.396000000000001</v>
      </c>
      <c r="C53" s="66">
        <v>80.233999999999995</v>
      </c>
      <c r="D53" s="36">
        <f t="shared" si="4"/>
        <v>2.3445073728251362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21.603999999999999</v>
      </c>
      <c r="C54" s="66">
        <v>19.384</v>
      </c>
      <c r="D54" s="36">
        <f t="shared" si="4"/>
        <v>-10.275874837992959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48207</v>
      </c>
      <c r="C58" s="65">
        <v>50662</v>
      </c>
      <c r="D58" s="36">
        <f t="shared" ref="D58:D90" si="7">IFERROR((C58-B58)*100/B58,"Div by 0")</f>
        <v>5.0926214035306074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80.509</v>
      </c>
      <c r="C59" s="66">
        <v>83.42</v>
      </c>
      <c r="D59" s="36">
        <f t="shared" si="7"/>
        <v>3.6157448235601004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54.466999999999999</v>
      </c>
      <c r="C60" s="70">
        <v>58.021999999999998</v>
      </c>
      <c r="D60" s="36">
        <f t="shared" si="7"/>
        <v>6.5268878403436945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0.83399999999999996</v>
      </c>
      <c r="C61" s="66">
        <v>0.94199999999999995</v>
      </c>
      <c r="D61" s="36">
        <f t="shared" si="7"/>
        <v>12.949640287769784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4.3310000000000004</v>
      </c>
      <c r="C62" s="66">
        <v>0.156</v>
      </c>
      <c r="D62" s="36">
        <f t="shared" si="7"/>
        <v>-96.398060494112215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3.1240000000000001</v>
      </c>
      <c r="C63" s="66">
        <v>3.4369999999999998</v>
      </c>
      <c r="D63" s="36">
        <f t="shared" si="7"/>
        <v>10.019206145966701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2.1000000000000001E-2</v>
      </c>
      <c r="C64" s="66">
        <v>1.2E-2</v>
      </c>
      <c r="D64" s="36">
        <f t="shared" si="7"/>
        <v>-42.857142857142861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2.7E-2</v>
      </c>
      <c r="C65" s="66">
        <v>3.5999999999999997E-2</v>
      </c>
      <c r="D65" s="36">
        <f t="shared" si="7"/>
        <v>33.333333333333329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2.2050000000000001</v>
      </c>
      <c r="C66" s="66">
        <v>2.258</v>
      </c>
      <c r="D66" s="36">
        <f t="shared" si="7"/>
        <v>2.4036281179138292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0.11799999999999999</v>
      </c>
      <c r="C67" s="66">
        <v>0.13800000000000001</v>
      </c>
      <c r="D67" s="36">
        <f t="shared" si="7"/>
        <v>16.949152542372897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2E-3</v>
      </c>
      <c r="C68" s="66">
        <v>2E-3</v>
      </c>
      <c r="D68" s="36">
        <f t="shared" si="7"/>
        <v>0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2.3420000000000001</v>
      </c>
      <c r="C69" s="66">
        <v>3.5249999999999999</v>
      </c>
      <c r="D69" s="36">
        <f t="shared" si="7"/>
        <v>50.512382578992302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0.52300000000000002</v>
      </c>
      <c r="C70" s="66">
        <v>0.436</v>
      </c>
      <c r="D70" s="36">
        <f t="shared" si="7"/>
        <v>-16.634799235181649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9.7829999999999995</v>
      </c>
      <c r="C71" s="66">
        <v>11.6</v>
      </c>
      <c r="D71" s="36">
        <f t="shared" si="7"/>
        <v>18.573034856383526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0.29899999999999999</v>
      </c>
      <c r="C72" s="66">
        <v>0.34499999999999997</v>
      </c>
      <c r="D72" s="36">
        <f t="shared" si="7"/>
        <v>15.384615384615381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1.135</v>
      </c>
      <c r="C73" s="66">
        <v>1.3580000000000001</v>
      </c>
      <c r="D73" s="36">
        <f t="shared" si="7"/>
        <v>19.647577092511021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0.53100000000000003</v>
      </c>
      <c r="C74" s="66">
        <v>0.68899999999999995</v>
      </c>
      <c r="D74" s="36">
        <f t="shared" si="7"/>
        <v>29.755178907721263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0.158</v>
      </c>
      <c r="C75" s="66">
        <v>0.44800000000000001</v>
      </c>
      <c r="D75" s="36">
        <f t="shared" si="7"/>
        <v>183.54430379746839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0.44800000000000001</v>
      </c>
      <c r="C76" s="66">
        <v>1.6E-2</v>
      </c>
      <c r="D76" s="36">
        <f t="shared" si="7"/>
        <v>-96.428571428571431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0.16200000000000001</v>
      </c>
      <c r="C77" s="66">
        <v>0</v>
      </c>
      <c r="D77" s="36">
        <f t="shared" si="7"/>
        <v>-99.999999999999986</v>
      </c>
      <c r="E77" s="52" t="s">
        <v>126</v>
      </c>
      <c r="F77" s="53" t="str">
        <f t="shared" si="8"/>
        <v>Yes</v>
      </c>
    </row>
    <row r="78" spans="1:6" ht="12.75" customHeight="1">
      <c r="A78" s="37" t="s">
        <v>48</v>
      </c>
      <c r="B78" s="66">
        <v>19.491</v>
      </c>
      <c r="C78" s="66">
        <v>16.579999999999998</v>
      </c>
      <c r="D78" s="36">
        <f t="shared" si="7"/>
        <v>-14.935098250474585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3.379</v>
      </c>
      <c r="C79" s="66">
        <v>2.3410000000000002</v>
      </c>
      <c r="D79" s="36">
        <f t="shared" si="7"/>
        <v>-30.719147676827458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1.7070000000000001</v>
      </c>
      <c r="C80" s="66">
        <v>1.133</v>
      </c>
      <c r="D80" s="36">
        <f t="shared" si="7"/>
        <v>-33.626244874048041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5.6000000000000001E-2</v>
      </c>
      <c r="C81" s="66">
        <v>6.7000000000000004E-2</v>
      </c>
      <c r="D81" s="36">
        <f t="shared" si="7"/>
        <v>19.642857142857149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2.5830000000000002</v>
      </c>
      <c r="C82" s="66">
        <v>1.897</v>
      </c>
      <c r="D82" s="36">
        <f t="shared" si="7"/>
        <v>-26.558265582655835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0.58499999999999996</v>
      </c>
      <c r="C83" s="66">
        <v>0.70499999999999996</v>
      </c>
      <c r="D83" s="36">
        <f t="shared" si="7"/>
        <v>20.512820512820515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0.183</v>
      </c>
      <c r="C84" s="66">
        <v>4.9000000000000002E-2</v>
      </c>
      <c r="D84" s="36">
        <f t="shared" si="7"/>
        <v>-73.224043715847003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0.95199999999999996</v>
      </c>
      <c r="C85" s="66">
        <v>0.88600000000000001</v>
      </c>
      <c r="D85" s="36">
        <f t="shared" si="7"/>
        <v>-6.9327731092436915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0.30299999999999999</v>
      </c>
      <c r="C86" s="66">
        <v>0.39300000000000002</v>
      </c>
      <c r="D86" s="36">
        <f t="shared" si="7"/>
        <v>29.702970297029708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2E-3</v>
      </c>
      <c r="C87" s="66">
        <v>1.2E-2</v>
      </c>
      <c r="D87" s="36">
        <f t="shared" si="7"/>
        <v>500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8.9819999999999993</v>
      </c>
      <c r="C88" s="66">
        <v>8.3789999999999996</v>
      </c>
      <c r="D88" s="36">
        <f t="shared" si="7"/>
        <v>-6.7134268537074124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0.75900000000000001</v>
      </c>
      <c r="C89" s="66">
        <v>0.71799999999999997</v>
      </c>
      <c r="D89" s="36">
        <f t="shared" si="7"/>
        <v>-5.4018445322793189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37794</v>
      </c>
      <c r="C92" s="65">
        <v>41631</v>
      </c>
      <c r="D92" s="36">
        <f t="shared" ref="D92:D95" si="9">IFERROR((C92-B92)*100/B92,"Div by 0")</f>
        <v>10.152405143673599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14.930999999999999</v>
      </c>
      <c r="C93" s="66">
        <v>16.117999999999999</v>
      </c>
      <c r="D93" s="36">
        <f t="shared" si="9"/>
        <v>7.9499028866117429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73.852999999999994</v>
      </c>
      <c r="C94" s="66">
        <v>76.33</v>
      </c>
      <c r="D94" s="36">
        <f t="shared" si="9"/>
        <v>3.353959893301564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11.215999999999999</v>
      </c>
      <c r="C95" s="66">
        <v>7.5519999999999996</v>
      </c>
      <c r="D95" s="36">
        <f t="shared" si="9"/>
        <v>-32.667617689015692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10415</v>
      </c>
      <c r="C97" s="65">
        <v>10058</v>
      </c>
      <c r="D97" s="36">
        <f t="shared" ref="D97:D100" si="11">IFERROR((C97-B97)*100/B97,"Div by 0")</f>
        <v>-3.4277484397503599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13.855</v>
      </c>
      <c r="C98" s="66">
        <v>14.287000000000001</v>
      </c>
      <c r="D98" s="36">
        <f t="shared" si="11"/>
        <v>3.1180079393720703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59.136000000000003</v>
      </c>
      <c r="C99" s="66">
        <v>64.774000000000001</v>
      </c>
      <c r="D99" s="36">
        <f t="shared" si="11"/>
        <v>9.533955627705625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27.009</v>
      </c>
      <c r="C100" s="66">
        <v>20.939</v>
      </c>
      <c r="D100" s="36">
        <f t="shared" si="11"/>
        <v>-22.473990151431003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2013-05-01T23:00:25Z</dcterms:modified>
</cp:coreProperties>
</file>